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ABF16FC-E821-43CE-A756-240B61A5860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<sst xmlns="http://schemas.openxmlformats.org/spreadsheetml/2006/main" count="17409" uniqueCount="3096">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</sst>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6" sqref="G46:I4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1283</v>
      </c>
      <c r="B10" s="172"/>
      <c r="C10" s="172"/>
      <c r="D10" s="169" t="str">
        <f>VLOOKUP(A10,'Listado Total'!B6:R586,7,0)</f>
        <v>Gerente 3</v>
      </c>
      <c r="E10" s="169"/>
      <c r="F10" s="169"/>
      <c r="G10" s="169" t="str">
        <f>VLOOKUP(A10,'Listado Total'!B6:R586,2,0)</f>
        <v>Consultor Cita Previa -OTP Desarrollo e Implantación de Servicios Digitales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26" customHeight="1" thickTop="1" thickBot="1">
      <c r="A17" s="146" t="str">
        <f>VLOOKUP(A10,'Listado Total'!B6:R586,17,0)</f>
        <v>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8J0JX2Wj3mX3f11KZYji+0txyWFZkzHURuOpqVGbQTvpZZ0m980IQN+75KeEgmyQp/2YLjMbLxD0VtcqIhV2w==" saltValue="DFtQM+ybDyQXY+vIr5jhw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2022-07-27T08:13:42Z</dcterms:modified>
</cp:coreProperties>
</file>